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definedNames>
    <definedName name="_xlnm.Print_Area" localSheetId="0">Sheet1!$A$1:$O$18</definedName>
  </definedNames>
  <calcPr calcId="144525"/>
</workbook>
</file>

<file path=xl/sharedStrings.xml><?xml version="1.0" encoding="utf-8"?>
<sst xmlns="http://schemas.openxmlformats.org/spreadsheetml/2006/main" count="81" uniqueCount="65">
  <si>
    <t>附表：</t>
  </si>
  <si>
    <t>2023年全省交通建设第一季度新开工项目表</t>
  </si>
  <si>
    <t>序号</t>
  </si>
  <si>
    <t>设区市</t>
  </si>
  <si>
    <t>县市区</t>
  </si>
  <si>
    <t>项目名称</t>
  </si>
  <si>
    <t>建设规模(公里) /（延米）</t>
  </si>
  <si>
    <t>项目
总投资
(万元)</t>
  </si>
  <si>
    <t>备注</t>
  </si>
  <si>
    <t>合计</t>
  </si>
  <si>
    <t>高速</t>
  </si>
  <si>
    <t>一级</t>
  </si>
  <si>
    <t>二级</t>
  </si>
  <si>
    <t>三级</t>
  </si>
  <si>
    <t>内: 大桥
（延米/座）</t>
  </si>
  <si>
    <t>内: 隧道
（延米/座）</t>
  </si>
  <si>
    <t>四车道</t>
  </si>
  <si>
    <t>六车道及以上</t>
  </si>
  <si>
    <t>双车道</t>
  </si>
  <si>
    <t>四车道及以上</t>
  </si>
  <si>
    <t>全省合计</t>
  </si>
  <si>
    <t>漳州</t>
  </si>
  <si>
    <t>龙海</t>
  </si>
  <si>
    <t>漳诏扩容龙海至闽粤界段先行段</t>
  </si>
  <si>
    <t>1月份开工</t>
  </si>
  <si>
    <t>宁德</t>
  </si>
  <si>
    <t>蕉城
古田</t>
  </si>
  <si>
    <t>宁古高速C2、C3合同段</t>
  </si>
  <si>
    <t>5602/12</t>
  </si>
  <si>
    <t>10663/5</t>
  </si>
  <si>
    <t>3月份开工</t>
  </si>
  <si>
    <t>龙岩</t>
  </si>
  <si>
    <t>武平</t>
  </si>
  <si>
    <t>国道G205线武平十方高梧至丘坑段公路工程</t>
  </si>
  <si>
    <t>606/3</t>
  </si>
  <si>
    <t>2471/1</t>
  </si>
  <si>
    <t>漳平</t>
  </si>
  <si>
    <t>国道G235线漳平市桂林厚福至西园溪仔口段公路工程</t>
  </si>
  <si>
    <t>256/2</t>
  </si>
  <si>
    <t>厦门</t>
  </si>
  <si>
    <t>翔安</t>
  </si>
  <si>
    <t>同翔大道洪溪互通工程</t>
  </si>
  <si>
    <t>5467.98/7</t>
  </si>
  <si>
    <t>泉州</t>
  </si>
  <si>
    <t>晋江</t>
  </si>
  <si>
    <t>晋新路快捷化改造工程</t>
  </si>
  <si>
    <t>5395/4</t>
  </si>
  <si>
    <t>南靖</t>
  </si>
  <si>
    <t>S318（联十四线）南靖县靖城棋盘社至牛崎头段公路工程（第二期）</t>
  </si>
  <si>
    <t>平和</t>
  </si>
  <si>
    <t>国道G357线平和县安厚溪尾（云霄界）至白石段公路工程</t>
  </si>
  <si>
    <t>108.08/1</t>
  </si>
  <si>
    <t>福州</t>
  </si>
  <si>
    <t>福清</t>
  </si>
  <si>
    <t>福州港江阴港区壁头作业区6号和7号泊位扩能改造工程</t>
  </si>
  <si>
    <t>将原2个5万吨级集装箱泊位 （码头水工结构均按靠泊10万吨级集装箱船设计）提升至20万吨级集装箱泊位（兼顾少量危货集装箱）。</t>
  </si>
  <si>
    <t>石狮</t>
  </si>
  <si>
    <t>中国石狮网商园                       （公铁联运）</t>
  </si>
  <si>
    <t>该项目紧邻中国石狮国际食品城，打造以电商、仓储物流为核心功能的区域产业生态圈。项目将分两期实施，计划三年建成投用。</t>
  </si>
  <si>
    <t>连江</t>
  </si>
  <si>
    <t xml:space="preserve">新希望鲜生活冷链东南运营中心 </t>
  </si>
  <si>
    <t>打造集农副产品深加工、中央厨房、净菜加工、冷链物流等功能于一体的现代化食品综合供应链基础服务园区。</t>
  </si>
  <si>
    <t>上杭</t>
  </si>
  <si>
    <t>上杭北站综合交通枢纽项目</t>
  </si>
  <si>
    <t>建设站前广场、停车场、公共交通客运站及商业服务设施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</si>
</sst>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_ "/>
    <numFmt numFmtId="178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0.00_);[Red]\(0.00\)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0"/>
    </font>
    <font>
      <sz val="12"/>
      <name val="Times New Roman"/>
      <charset val="0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0" fontId="8" fillId="0" borderId="0"/>
    <xf numFmtId="0" fontId="20" fillId="0" borderId="0"/>
    <xf numFmtId="0" fontId="20" fillId="0" borderId="0"/>
    <xf numFmtId="0" fontId="21" fillId="0" borderId="0"/>
    <xf numFmtId="0" fontId="9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1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/>
    <xf numFmtId="0" fontId="18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/>
    <xf numFmtId="0" fontId="7" fillId="1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0" borderId="1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12" borderId="1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13" borderId="16" applyNumberFormat="false" applyAlignment="false" applyProtection="false">
      <alignment vertical="center"/>
    </xf>
    <xf numFmtId="0" fontId="15" fillId="12" borderId="15" applyNumberFormat="false" applyAlignment="false" applyProtection="false">
      <alignment vertical="center"/>
    </xf>
    <xf numFmtId="0" fontId="14" fillId="11" borderId="14" applyNumberFormat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5" borderId="20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/>
    <xf numFmtId="0" fontId="7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38" fontId="3" fillId="0" borderId="4" xfId="4" applyNumberFormat="true" applyFont="true" applyFill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2" fillId="0" borderId="4" xfId="0" applyFont="true" applyFill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5" xfId="0" applyNumberFormat="true" applyFont="true" applyFill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left" vertical="center" wrapText="true"/>
    </xf>
    <xf numFmtId="0" fontId="3" fillId="0" borderId="2" xfId="2" applyFont="true" applyFill="true" applyBorder="true" applyAlignment="true">
      <alignment horizontal="center" vertical="center" wrapText="true"/>
    </xf>
    <xf numFmtId="179" fontId="3" fillId="0" borderId="4" xfId="2" applyNumberFormat="true" applyFont="true" applyFill="true" applyBorder="true" applyAlignment="true">
      <alignment horizontal="center" vertical="center" wrapText="true"/>
    </xf>
    <xf numFmtId="0" fontId="3" fillId="0" borderId="4" xfId="2" applyFont="true" applyFill="true" applyBorder="true" applyAlignment="true">
      <alignment horizontal="center" vertical="center" wrapText="true"/>
    </xf>
    <xf numFmtId="178" fontId="5" fillId="0" borderId="4" xfId="2" applyNumberFormat="true" applyFont="true" applyFill="true" applyBorder="true" applyAlignment="true">
      <alignment horizontal="center" vertical="center" wrapText="true"/>
    </xf>
    <xf numFmtId="177" fontId="3" fillId="0" borderId="4" xfId="0" applyNumberFormat="true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left" vertical="center" wrapText="true"/>
    </xf>
    <xf numFmtId="49" fontId="3" fillId="0" borderId="4" xfId="2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49" fontId="2" fillId="0" borderId="4" xfId="0" applyNumberFormat="true" applyFont="true" applyBorder="true" applyAlignment="true">
      <alignment horizontal="center" vertical="center" wrapText="true"/>
    </xf>
    <xf numFmtId="49" fontId="3" fillId="0" borderId="4" xfId="14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176" fontId="3" fillId="0" borderId="7" xfId="2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176" fontId="3" fillId="0" borderId="9" xfId="2" applyNumberFormat="true" applyFont="true" applyFill="true" applyBorder="true" applyAlignment="true">
      <alignment horizontal="center" vertical="center" wrapText="true"/>
    </xf>
    <xf numFmtId="0" fontId="2" fillId="0" borderId="10" xfId="0" applyFont="true" applyBorder="true" applyAlignment="true">
      <alignment horizontal="center" vertical="center" wrapText="true"/>
    </xf>
    <xf numFmtId="0" fontId="6" fillId="0" borderId="9" xfId="0" applyFont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horizontal="center" vertical="center" wrapText="true"/>
    </xf>
    <xf numFmtId="0" fontId="2" fillId="0" borderId="11" xfId="0" applyFont="true" applyBorder="true" applyAlignment="true">
      <alignment horizontal="center" vertical="center" wrapText="true"/>
    </xf>
    <xf numFmtId="0" fontId="2" fillId="0" borderId="12" xfId="0" applyFont="true" applyBorder="true" applyAlignment="true">
      <alignment horizontal="center" vertical="center" wrapText="true"/>
    </xf>
  </cellXfs>
  <cellStyles count="56">
    <cellStyle name="常规" xfId="0" builtinId="0"/>
    <cellStyle name="常规_Sheet1" xfId="1"/>
    <cellStyle name="常规_2010年度全省固投660亿元具体项目表（省公路局报）" xfId="2"/>
    <cellStyle name="常规_2009年交通建议计划综合指标（附表）" xfId="3"/>
    <cellStyle name="普通_活用表_亿元表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样式 1" xfId="14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_Sheet1 8" xfId="20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_Sheet1 6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8"/>
  <sheetViews>
    <sheetView tabSelected="1" view="pageBreakPreview" zoomScaleNormal="100" zoomScaleSheetLayoutView="100" workbookViewId="0">
      <pane xSplit="4" ySplit="6" topLeftCell="E7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3.5"/>
  <cols>
    <col min="1" max="1" width="5.5" style="2" customWidth="true"/>
    <col min="2" max="3" width="7" style="2" customWidth="true"/>
    <col min="4" max="4" width="38.6333333333333" style="3" customWidth="true"/>
    <col min="5" max="11" width="8.38333333333333" style="3" customWidth="true"/>
    <col min="12" max="13" width="12" style="3" customWidth="true"/>
    <col min="14" max="14" width="10.8833333333333" style="3" customWidth="true"/>
    <col min="15" max="15" width="11.8833333333333" style="3" hidden="true" customWidth="true"/>
    <col min="16" max="16384" width="9" style="3"/>
  </cols>
  <sheetData>
    <row r="1" ht="19" customHeight="true" spans="1:1">
      <c r="A1" s="4" t="s">
        <v>0</v>
      </c>
    </row>
    <row r="2" ht="47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2" customHeight="true" spans="1:15">
      <c r="A3" s="6" t="s">
        <v>2</v>
      </c>
      <c r="B3" s="7" t="s">
        <v>3</v>
      </c>
      <c r="C3" s="7" t="s">
        <v>4</v>
      </c>
      <c r="D3" s="7" t="s">
        <v>5</v>
      </c>
      <c r="E3" s="22" t="s">
        <v>6</v>
      </c>
      <c r="F3" s="22"/>
      <c r="G3" s="22"/>
      <c r="H3" s="22"/>
      <c r="I3" s="22"/>
      <c r="J3" s="22"/>
      <c r="K3" s="22"/>
      <c r="L3" s="22"/>
      <c r="M3" s="22"/>
      <c r="N3" s="33" t="s">
        <v>7</v>
      </c>
      <c r="O3" s="34" t="s">
        <v>8</v>
      </c>
    </row>
    <row r="4" ht="22" customHeight="true" spans="1:15">
      <c r="A4" s="8"/>
      <c r="B4" s="9"/>
      <c r="C4" s="9"/>
      <c r="D4" s="9"/>
      <c r="E4" s="23" t="s">
        <v>9</v>
      </c>
      <c r="F4" s="23" t="s">
        <v>10</v>
      </c>
      <c r="G4" s="24" t="s">
        <v>11</v>
      </c>
      <c r="H4" s="24"/>
      <c r="I4" s="24" t="s">
        <v>12</v>
      </c>
      <c r="J4" s="24"/>
      <c r="K4" s="23" t="s">
        <v>13</v>
      </c>
      <c r="L4" s="28" t="s">
        <v>14</v>
      </c>
      <c r="M4" s="28" t="s">
        <v>15</v>
      </c>
      <c r="N4" s="35"/>
      <c r="O4" s="36"/>
    </row>
    <row r="5" ht="35" customHeight="true" spans="1:15">
      <c r="A5" s="8"/>
      <c r="B5" s="9"/>
      <c r="C5" s="9"/>
      <c r="D5" s="9"/>
      <c r="E5" s="23"/>
      <c r="F5" s="23"/>
      <c r="G5" s="23" t="s">
        <v>16</v>
      </c>
      <c r="H5" s="23" t="s">
        <v>17</v>
      </c>
      <c r="I5" s="23" t="s">
        <v>18</v>
      </c>
      <c r="J5" s="23" t="s">
        <v>19</v>
      </c>
      <c r="K5" s="23"/>
      <c r="L5" s="28"/>
      <c r="M5" s="28"/>
      <c r="N5" s="35"/>
      <c r="O5" s="36"/>
    </row>
    <row r="6" s="1" customFormat="true" ht="35" customHeight="true" spans="1:15">
      <c r="A6" s="10" t="s">
        <v>20</v>
      </c>
      <c r="B6" s="11"/>
      <c r="C6" s="11"/>
      <c r="D6" s="11"/>
      <c r="E6" s="25">
        <f>SUBTOTAL(9,E7:E14)</f>
        <v>85.837</v>
      </c>
      <c r="F6" s="25">
        <f t="shared" ref="F6:K6" si="0">SUBTOTAL(9,F7:F14)</f>
        <v>36.1</v>
      </c>
      <c r="G6" s="25">
        <f t="shared" si="0"/>
        <v>24.93</v>
      </c>
      <c r="H6" s="25">
        <f t="shared" si="0"/>
        <v>4.88</v>
      </c>
      <c r="I6" s="25">
        <f t="shared" si="0"/>
        <v>7</v>
      </c>
      <c r="J6" s="25">
        <f t="shared" si="0"/>
        <v>8.74</v>
      </c>
      <c r="K6" s="25">
        <f t="shared" si="0"/>
        <v>4.187</v>
      </c>
      <c r="L6" s="25"/>
      <c r="M6" s="25"/>
      <c r="N6" s="37">
        <f>SUBTOTAL(9,N7:N18)</f>
        <v>1373666</v>
      </c>
      <c r="O6" s="38"/>
    </row>
    <row r="7" s="1" customFormat="true" ht="35" customHeight="true" spans="1:15">
      <c r="A7" s="10">
        <v>1</v>
      </c>
      <c r="B7" s="12" t="s">
        <v>21</v>
      </c>
      <c r="C7" s="12" t="s">
        <v>22</v>
      </c>
      <c r="D7" s="13" t="s">
        <v>23</v>
      </c>
      <c r="E7" s="26">
        <v>1</v>
      </c>
      <c r="F7" s="26">
        <v>1</v>
      </c>
      <c r="G7" s="26"/>
      <c r="H7" s="26"/>
      <c r="I7" s="29"/>
      <c r="J7" s="29"/>
      <c r="K7" s="25"/>
      <c r="L7" s="25"/>
      <c r="M7" s="25"/>
      <c r="N7" s="39">
        <v>40000</v>
      </c>
      <c r="O7" s="36" t="s">
        <v>24</v>
      </c>
    </row>
    <row r="8" s="1" customFormat="true" ht="35" customHeight="true" spans="1:15">
      <c r="A8" s="10">
        <v>2</v>
      </c>
      <c r="B8" s="12" t="s">
        <v>25</v>
      </c>
      <c r="C8" s="12" t="s">
        <v>26</v>
      </c>
      <c r="D8" s="13" t="s">
        <v>27</v>
      </c>
      <c r="E8" s="9">
        <v>35.1</v>
      </c>
      <c r="F8" s="9">
        <v>35.1</v>
      </c>
      <c r="G8" s="26"/>
      <c r="H8" s="26"/>
      <c r="I8" s="29"/>
      <c r="J8" s="29"/>
      <c r="K8" s="25"/>
      <c r="L8" s="30" t="s">
        <v>28</v>
      </c>
      <c r="M8" s="30" t="s">
        <v>29</v>
      </c>
      <c r="N8" s="39">
        <v>501300</v>
      </c>
      <c r="O8" s="36" t="s">
        <v>30</v>
      </c>
    </row>
    <row r="9" ht="35" customHeight="true" spans="1:15">
      <c r="A9" s="10">
        <v>3</v>
      </c>
      <c r="B9" s="9" t="s">
        <v>31</v>
      </c>
      <c r="C9" s="9" t="s">
        <v>32</v>
      </c>
      <c r="D9" s="14" t="s">
        <v>33</v>
      </c>
      <c r="E9" s="9">
        <v>13.03</v>
      </c>
      <c r="F9" s="9"/>
      <c r="G9" s="9">
        <v>13.03</v>
      </c>
      <c r="H9" s="9"/>
      <c r="I9" s="9"/>
      <c r="J9" s="9"/>
      <c r="K9" s="9"/>
      <c r="L9" s="31" t="s">
        <v>34</v>
      </c>
      <c r="M9" s="31" t="s">
        <v>35</v>
      </c>
      <c r="N9" s="39">
        <v>121181</v>
      </c>
      <c r="O9" s="36" t="s">
        <v>24</v>
      </c>
    </row>
    <row r="10" ht="35" customHeight="true" spans="1:15">
      <c r="A10" s="10">
        <v>4</v>
      </c>
      <c r="B10" s="9" t="s">
        <v>31</v>
      </c>
      <c r="C10" s="9" t="s">
        <v>36</v>
      </c>
      <c r="D10" s="14" t="s">
        <v>37</v>
      </c>
      <c r="E10" s="9">
        <v>11.9</v>
      </c>
      <c r="F10" s="9"/>
      <c r="G10" s="9">
        <v>11.9</v>
      </c>
      <c r="H10" s="9"/>
      <c r="I10" s="9"/>
      <c r="J10" s="9"/>
      <c r="K10" s="9"/>
      <c r="L10" s="9" t="s">
        <v>38</v>
      </c>
      <c r="M10" s="9"/>
      <c r="N10" s="39">
        <v>74755</v>
      </c>
      <c r="O10" s="36" t="s">
        <v>30</v>
      </c>
    </row>
    <row r="11" ht="35" customHeight="true" spans="1:15">
      <c r="A11" s="10">
        <v>5</v>
      </c>
      <c r="B11" s="15" t="s">
        <v>39</v>
      </c>
      <c r="C11" s="15" t="s">
        <v>40</v>
      </c>
      <c r="D11" s="16" t="s">
        <v>41</v>
      </c>
      <c r="E11" s="15">
        <v>5.467</v>
      </c>
      <c r="F11" s="15"/>
      <c r="G11" s="15"/>
      <c r="H11" s="15">
        <v>1.28</v>
      </c>
      <c r="I11" s="15"/>
      <c r="J11" s="15"/>
      <c r="K11" s="15">
        <v>4.187</v>
      </c>
      <c r="L11" s="15" t="s">
        <v>42</v>
      </c>
      <c r="M11" s="15"/>
      <c r="N11" s="40">
        <v>82049</v>
      </c>
      <c r="O11" s="41" t="s">
        <v>30</v>
      </c>
    </row>
    <row r="12" ht="35" customHeight="true" spans="1:15">
      <c r="A12" s="10">
        <v>6</v>
      </c>
      <c r="B12" s="11" t="s">
        <v>43</v>
      </c>
      <c r="C12" s="11" t="s">
        <v>44</v>
      </c>
      <c r="D12" s="17" t="s">
        <v>45</v>
      </c>
      <c r="E12" s="11">
        <v>8.74</v>
      </c>
      <c r="F12" s="11"/>
      <c r="G12" s="11"/>
      <c r="H12" s="11"/>
      <c r="I12" s="11"/>
      <c r="J12" s="11">
        <v>8.74</v>
      </c>
      <c r="K12" s="11"/>
      <c r="L12" s="32" t="s">
        <v>46</v>
      </c>
      <c r="M12" s="11"/>
      <c r="N12" s="42">
        <v>217518</v>
      </c>
      <c r="O12" s="43" t="s">
        <v>30</v>
      </c>
    </row>
    <row r="13" ht="35" customHeight="true" spans="1:15">
      <c r="A13" s="10">
        <v>7</v>
      </c>
      <c r="B13" s="9" t="s">
        <v>21</v>
      </c>
      <c r="C13" s="9" t="s">
        <v>47</v>
      </c>
      <c r="D13" s="14" t="s">
        <v>48</v>
      </c>
      <c r="E13" s="9">
        <v>3.6</v>
      </c>
      <c r="F13" s="9"/>
      <c r="G13" s="9"/>
      <c r="H13" s="9">
        <v>3.6</v>
      </c>
      <c r="I13" s="9"/>
      <c r="J13" s="9"/>
      <c r="K13" s="9"/>
      <c r="L13" s="9"/>
      <c r="M13" s="9"/>
      <c r="N13" s="39">
        <v>32000</v>
      </c>
      <c r="O13" s="36" t="s">
        <v>30</v>
      </c>
    </row>
    <row r="14" ht="35" customHeight="true" spans="1:15">
      <c r="A14" s="10">
        <v>8</v>
      </c>
      <c r="B14" s="9" t="s">
        <v>21</v>
      </c>
      <c r="C14" s="9" t="s">
        <v>49</v>
      </c>
      <c r="D14" s="14" t="s">
        <v>50</v>
      </c>
      <c r="E14" s="9">
        <v>7</v>
      </c>
      <c r="F14" s="9"/>
      <c r="G14" s="9"/>
      <c r="H14" s="9"/>
      <c r="I14" s="9">
        <v>7</v>
      </c>
      <c r="J14" s="9"/>
      <c r="K14" s="9"/>
      <c r="L14" s="9" t="s">
        <v>51</v>
      </c>
      <c r="M14" s="9"/>
      <c r="N14" s="39">
        <v>16249</v>
      </c>
      <c r="O14" s="36" t="s">
        <v>30</v>
      </c>
    </row>
    <row r="15" ht="35" customHeight="true" spans="1:15">
      <c r="A15" s="10">
        <v>9</v>
      </c>
      <c r="B15" s="18" t="s">
        <v>52</v>
      </c>
      <c r="C15" s="18" t="s">
        <v>53</v>
      </c>
      <c r="D15" s="14" t="s">
        <v>54</v>
      </c>
      <c r="E15" s="17" t="s">
        <v>55</v>
      </c>
      <c r="F15" s="17"/>
      <c r="G15" s="17"/>
      <c r="H15" s="17"/>
      <c r="I15" s="17"/>
      <c r="J15" s="17"/>
      <c r="K15" s="17"/>
      <c r="L15" s="17"/>
      <c r="M15" s="17"/>
      <c r="N15" s="39">
        <v>192614</v>
      </c>
      <c r="O15" s="36" t="s">
        <v>30</v>
      </c>
    </row>
    <row r="16" ht="35" customHeight="true" spans="1:15">
      <c r="A16" s="10">
        <v>10</v>
      </c>
      <c r="B16" s="9" t="s">
        <v>43</v>
      </c>
      <c r="C16" s="9" t="s">
        <v>56</v>
      </c>
      <c r="D16" s="14" t="s">
        <v>57</v>
      </c>
      <c r="E16" s="17" t="s">
        <v>58</v>
      </c>
      <c r="F16" s="17"/>
      <c r="G16" s="17"/>
      <c r="H16" s="17"/>
      <c r="I16" s="17"/>
      <c r="J16" s="17"/>
      <c r="K16" s="17"/>
      <c r="L16" s="17"/>
      <c r="M16" s="17"/>
      <c r="N16" s="39">
        <v>34000</v>
      </c>
      <c r="O16" s="36" t="s">
        <v>30</v>
      </c>
    </row>
    <row r="17" ht="35" customHeight="true" spans="1:15">
      <c r="A17" s="10">
        <v>11</v>
      </c>
      <c r="B17" s="9" t="s">
        <v>52</v>
      </c>
      <c r="C17" s="9" t="s">
        <v>59</v>
      </c>
      <c r="D17" s="14" t="s">
        <v>60</v>
      </c>
      <c r="E17" s="17" t="s">
        <v>61</v>
      </c>
      <c r="F17" s="17"/>
      <c r="G17" s="17"/>
      <c r="H17" s="17"/>
      <c r="I17" s="17"/>
      <c r="J17" s="17"/>
      <c r="K17" s="17"/>
      <c r="L17" s="17"/>
      <c r="M17" s="17"/>
      <c r="N17" s="39">
        <v>50000</v>
      </c>
      <c r="O17" s="36" t="s">
        <v>30</v>
      </c>
    </row>
    <row r="18" ht="35" customHeight="true" spans="1:15">
      <c r="A18" s="19">
        <v>12</v>
      </c>
      <c r="B18" s="20" t="s">
        <v>31</v>
      </c>
      <c r="C18" s="20" t="s">
        <v>62</v>
      </c>
      <c r="D18" s="21" t="s">
        <v>63</v>
      </c>
      <c r="E18" s="27" t="s">
        <v>64</v>
      </c>
      <c r="F18" s="27"/>
      <c r="G18" s="27"/>
      <c r="H18" s="27"/>
      <c r="I18" s="27"/>
      <c r="J18" s="27"/>
      <c r="K18" s="27"/>
      <c r="L18" s="27"/>
      <c r="M18" s="27"/>
      <c r="N18" s="44">
        <v>12000</v>
      </c>
      <c r="O18" s="45" t="s">
        <v>30</v>
      </c>
    </row>
  </sheetData>
  <protectedRanges>
    <protectedRange sqref="D4 D4 D4" name="区域1_1_1_1_1_1_1_1_1_1"/>
  </protectedRanges>
  <mergeCells count="20">
    <mergeCell ref="A2:O2"/>
    <mergeCell ref="E3:M3"/>
    <mergeCell ref="G4:H4"/>
    <mergeCell ref="I4:J4"/>
    <mergeCell ref="A6:D6"/>
    <mergeCell ref="E15:M15"/>
    <mergeCell ref="E16:M16"/>
    <mergeCell ref="E17:M17"/>
    <mergeCell ref="E18:M18"/>
    <mergeCell ref="A3:A5"/>
    <mergeCell ref="B3:B5"/>
    <mergeCell ref="C3:C5"/>
    <mergeCell ref="D3:D5"/>
    <mergeCell ref="E4:E5"/>
    <mergeCell ref="F4:F5"/>
    <mergeCell ref="K4:K5"/>
    <mergeCell ref="L4:L5"/>
    <mergeCell ref="M4:M5"/>
    <mergeCell ref="N3:N5"/>
    <mergeCell ref="O3:O5"/>
  </mergeCells>
  <printOptions horizontalCentered="true"/>
  <pageMargins left="0.590277777777778" right="0.550694444444444" top="0.590277777777778" bottom="0.629861111111111" header="0.5" footer="0.302777777777778"/>
  <pageSetup paperSize="9" scale="8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徐侠</dc:creator>
  <cp:lastModifiedBy>高军刚</cp:lastModifiedBy>
  <dcterms:created xsi:type="dcterms:W3CDTF">2021-12-25T16:58:00Z</dcterms:created>
  <dcterms:modified xsi:type="dcterms:W3CDTF">2023-01-04T16:05:22Z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5FE1F4A0D5C646758702E22ECF9DB7F9</vt:lpwstr>
  </property>
</Properties>
</file>